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важины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<sst xmlns="http://schemas.openxmlformats.org/spreadsheetml/2006/main" count="31" uniqueCount="31">
  <si>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МЕСЯЦЫ</t>
  </si>
  <si>
    <t>ВЫРАБОТКА (тыс. Гкал)</t>
  </si>
  <si>
    <t xml:space="preserve">Расход т/э на собственные  нужды </t>
  </si>
  <si>
    <t>Отпуск т/э в сеть, тыс.Гкал</t>
  </si>
  <si>
    <t>Потери тепловой энергии в сетях, тыс.Гкал</t>
  </si>
  <si>
    <t>Полезный отпуск тепловой энергии                    (тыс. Гкал)</t>
  </si>
  <si>
    <t>Реализация (тыс. Гкал)</t>
  </si>
  <si>
    <t>в том числе</t>
  </si>
  <si>
    <t xml:space="preserve">Всего расход усл.топлива (т.у.т.) (на выработку) </t>
  </si>
  <si>
    <t xml:space="preserve"> Средний Уд. расход топлива на выработку(кг у т/Гкал)</t>
  </si>
  <si>
    <t>РАСХОД ТОПЛИВА (ГАЗ)</t>
  </si>
  <si>
    <t>ВСЕГО</t>
  </si>
  <si>
    <t xml:space="preserve">Выработано на газовом топливе </t>
  </si>
  <si>
    <t>Расход газа (тыс. м3)</t>
  </si>
  <si>
    <t>Уд. расход топлива на выработку (м3/Гкал)</t>
  </si>
  <si>
    <t>Коэффициент калорийности</t>
  </si>
  <si>
    <t xml:space="preserve">Расход усл.топлива (т.у.т.)      (на выработку) </t>
  </si>
  <si>
    <t>Уд. расход условного топлива на выработку (кг.у.т/Гкал)</t>
  </si>
  <si>
    <t>РАСХОД  ГАЗА    ВСЕГО</t>
  </si>
  <si>
    <t>тыс. Гкал.</t>
  </si>
  <si>
    <t>%</t>
  </si>
  <si>
    <t>Всего</t>
  </si>
  <si>
    <t>% от общего объема, подаваемого в сеть</t>
  </si>
  <si>
    <t>в т.ч. собственной выработки</t>
  </si>
  <si>
    <t>% от объема т/э собственной выработки, подаваемого в сеть</t>
  </si>
  <si>
    <t>Расход газа на выработку</t>
  </si>
  <si>
    <t>Расход газа на наладку</t>
  </si>
  <si>
    <t>Факт 2014</t>
  </si>
  <si>
    <t>Факт 2015</t>
  </si>
  <si>
    <t>Факт 2016</t>
  </si>
  <si>
    <t>Факт 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</si>
</sst>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0" xfId="53" applyFont="1" applyFill="1" applyAlignment="1">
      <alignment vertical="center" wrapText="1"/>
      <protection/>
    </xf>
    <xf numFmtId="4" fontId="3" fillId="33" borderId="0" xfId="53" applyNumberFormat="1" applyFont="1" applyFill="1" applyBorder="1" applyAlignment="1">
      <alignment vertical="center" wrapText="1"/>
      <protection/>
    </xf>
    <xf numFmtId="0" fontId="3" fillId="33" borderId="0" xfId="53" applyFont="1" applyFill="1" applyBorder="1" applyAlignment="1">
      <alignment vertical="center" wrapText="1"/>
      <protection/>
    </xf>
    <xf numFmtId="0" fontId="0" fillId="0" borderId="0" xfId="0" applyAlignment="1">
      <alignment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Border="1" applyAlignment="1">
      <alignment horizontal="center" vertical="center" textRotation="90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5" borderId="11" xfId="53" applyFont="1" applyFill="1" applyBorder="1" applyAlignment="1">
      <alignment horizontal="center" vertical="center" wrapText="1"/>
      <protection/>
    </xf>
    <xf numFmtId="0" fontId="4" fillId="35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textRotation="90" wrapText="1"/>
      <protection/>
    </xf>
    <xf numFmtId="0" fontId="4" fillId="34" borderId="15" xfId="53" applyFont="1" applyFill="1" applyBorder="1" applyAlignment="1">
      <alignment horizontal="center" vertical="center" textRotation="90" wrapText="1"/>
      <protection/>
    </xf>
    <xf numFmtId="0" fontId="4" fillId="34" borderId="16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textRotation="90" wrapText="1"/>
      <protection/>
    </xf>
    <xf numFmtId="0" fontId="4" fillId="0" borderId="15" xfId="53" applyFont="1" applyBorder="1" applyAlignment="1">
      <alignment horizontal="center" vertical="center" textRotation="90" wrapText="1"/>
      <protection/>
    </xf>
    <xf numFmtId="0" fontId="4" fillId="0" borderId="16" xfId="53" applyFont="1" applyBorder="1" applyAlignment="1">
      <alignment horizontal="center" vertical="center" textRotation="90" wrapText="1"/>
      <protection/>
    </xf>
    <xf numFmtId="0" fontId="4" fillId="36" borderId="14" xfId="54" applyFont="1" applyFill="1" applyBorder="1" applyAlignment="1">
      <alignment horizontal="center" vertical="center" textRotation="90" wrapText="1"/>
      <protection/>
    </xf>
    <xf numFmtId="0" fontId="4" fillId="36" borderId="15" xfId="54" applyFont="1" applyFill="1" applyBorder="1" applyAlignment="1">
      <alignment horizontal="center" vertical="center" textRotation="90" wrapText="1"/>
      <protection/>
    </xf>
    <xf numFmtId="0" fontId="4" fillId="36" borderId="16" xfId="54" applyFont="1" applyFill="1" applyBorder="1" applyAlignment="1">
      <alignment horizontal="center" vertical="center" textRotation="90" wrapText="1"/>
      <protection/>
    </xf>
    <xf numFmtId="0" fontId="4" fillId="0" borderId="17" xfId="53" applyFont="1" applyBorder="1" applyAlignment="1">
      <alignment horizontal="center" vertical="center" textRotation="90" wrapText="1"/>
      <protection/>
    </xf>
    <xf numFmtId="0" fontId="4" fillId="0" borderId="18" xfId="53" applyFont="1" applyBorder="1" applyAlignment="1">
      <alignment horizontal="center" vertical="center" textRotation="90" wrapText="1"/>
      <protection/>
    </xf>
    <xf numFmtId="0" fontId="4" fillId="0" borderId="19" xfId="53" applyFont="1" applyBorder="1" applyAlignment="1">
      <alignment horizontal="center" vertical="center" textRotation="90" wrapText="1"/>
      <protection/>
    </xf>
    <xf numFmtId="0" fontId="4" fillId="0" borderId="20" xfId="53" applyFont="1" applyBorder="1" applyAlignment="1">
      <alignment horizontal="center" vertical="center" textRotation="90" wrapText="1"/>
      <protection/>
    </xf>
    <xf numFmtId="0" fontId="4" fillId="0" borderId="21" xfId="53" applyFont="1" applyBorder="1" applyAlignment="1">
      <alignment horizontal="center" vertical="center" textRotation="90" wrapText="1"/>
      <protection/>
    </xf>
    <xf numFmtId="0" fontId="4" fillId="0" borderId="22" xfId="53" applyFont="1" applyBorder="1" applyAlignment="1">
      <alignment horizontal="center" vertical="center" textRotation="90" wrapText="1"/>
      <protection/>
    </xf>
    <xf numFmtId="0" fontId="4" fillId="35" borderId="12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textRotation="90" wrapText="1"/>
      <protection/>
    </xf>
    <xf numFmtId="0" fontId="4" fillId="35" borderId="14" xfId="53" applyFont="1" applyFill="1" applyBorder="1" applyAlignment="1">
      <alignment horizontal="center" vertical="center" textRotation="90" wrapText="1"/>
      <protection/>
    </xf>
    <xf numFmtId="0" fontId="4" fillId="35" borderId="15" xfId="53" applyFont="1" applyFill="1" applyBorder="1" applyAlignment="1">
      <alignment horizontal="center" vertical="center" textRotation="90" wrapText="1"/>
      <protection/>
    </xf>
    <xf numFmtId="0" fontId="4" fillId="35" borderId="16" xfId="53" applyFont="1" applyFill="1" applyBorder="1" applyAlignment="1">
      <alignment horizontal="center" vertical="center" textRotation="90" wrapText="1"/>
      <protection/>
    </xf>
    <xf numFmtId="0" fontId="4" fillId="0" borderId="14" xfId="54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2" xfId="53"/>
    <cellStyle name="Обычный 7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4" sqref="D24"/>
    </sheetView>
  </sheetViews>
  <sheetFormatPr defaultColWidth="9.140625" defaultRowHeight="15"/>
  <cols>
    <col min="3" max="4" width="10.8515625" style="0" customWidth="1"/>
    <col min="12" max="12" width="12.140625" style="0" customWidth="1"/>
  </cols>
  <sheetData>
    <row r="1" spans="1:256" ht="32.25" customHeight="1">
      <c r="A1" s="28" t="s">
        <v>0</v>
      </c>
      <c r="B1" s="29"/>
      <c r="C1" s="14" t="s">
        <v>1</v>
      </c>
      <c r="D1" s="34"/>
      <c r="E1" s="35" t="s">
        <v>2</v>
      </c>
      <c r="F1" s="35"/>
      <c r="G1" s="36" t="s">
        <v>3</v>
      </c>
      <c r="H1" s="35" t="s">
        <v>4</v>
      </c>
      <c r="I1" s="35"/>
      <c r="J1" s="35"/>
      <c r="K1" s="35"/>
      <c r="L1" s="22" t="s">
        <v>5</v>
      </c>
      <c r="M1" s="22" t="s">
        <v>6</v>
      </c>
      <c r="N1" s="25" t="s">
        <v>8</v>
      </c>
      <c r="O1" s="25" t="s">
        <v>9</v>
      </c>
      <c r="P1" s="11" t="s">
        <v>10</v>
      </c>
      <c r="Q1" s="12"/>
      <c r="R1" s="12"/>
      <c r="S1" s="12"/>
      <c r="T1" s="12"/>
      <c r="U1" s="12"/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 customHeight="1">
      <c r="A2" s="30"/>
      <c r="B2" s="31"/>
      <c r="C2" s="37" t="s">
        <v>11</v>
      </c>
      <c r="D2" s="40" t="s">
        <v>12</v>
      </c>
      <c r="E2" s="35"/>
      <c r="F2" s="35"/>
      <c r="G2" s="36"/>
      <c r="H2" s="35"/>
      <c r="I2" s="35"/>
      <c r="J2" s="35"/>
      <c r="K2" s="35"/>
      <c r="L2" s="23"/>
      <c r="M2" s="23"/>
      <c r="N2" s="26"/>
      <c r="O2" s="26"/>
      <c r="P2" s="19" t="s">
        <v>13</v>
      </c>
      <c r="Q2" s="20"/>
      <c r="R2" s="21"/>
      <c r="S2" s="16" t="s">
        <v>14</v>
      </c>
      <c r="T2" s="22" t="s">
        <v>15</v>
      </c>
      <c r="U2" s="16" t="s">
        <v>16</v>
      </c>
      <c r="V2" s="16" t="s">
        <v>17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 customHeight="1">
      <c r="A3" s="30"/>
      <c r="B3" s="31"/>
      <c r="C3" s="38"/>
      <c r="D3" s="23"/>
      <c r="E3" s="35"/>
      <c r="F3" s="35"/>
      <c r="G3" s="36"/>
      <c r="H3" s="35"/>
      <c r="I3" s="35"/>
      <c r="J3" s="35"/>
      <c r="K3" s="35"/>
      <c r="L3" s="23"/>
      <c r="M3" s="23"/>
      <c r="N3" s="26"/>
      <c r="O3" s="26"/>
      <c r="P3" s="16" t="s">
        <v>18</v>
      </c>
      <c r="Q3" s="19" t="s">
        <v>7</v>
      </c>
      <c r="R3" s="21"/>
      <c r="S3" s="17"/>
      <c r="T3" s="23"/>
      <c r="U3" s="17"/>
      <c r="V3" s="17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05.75">
      <c r="A4" s="32"/>
      <c r="B4" s="33"/>
      <c r="C4" s="39"/>
      <c r="D4" s="24"/>
      <c r="E4" s="8" t="s">
        <v>19</v>
      </c>
      <c r="F4" s="8" t="s">
        <v>20</v>
      </c>
      <c r="G4" s="36"/>
      <c r="H4" s="9" t="s">
        <v>21</v>
      </c>
      <c r="I4" s="10" t="s">
        <v>22</v>
      </c>
      <c r="J4" s="9" t="s">
        <v>23</v>
      </c>
      <c r="K4" s="10" t="s">
        <v>24</v>
      </c>
      <c r="L4" s="24"/>
      <c r="M4" s="24"/>
      <c r="N4" s="27"/>
      <c r="O4" s="27"/>
      <c r="P4" s="18"/>
      <c r="Q4" s="9" t="s">
        <v>25</v>
      </c>
      <c r="R4" s="9" t="s">
        <v>26</v>
      </c>
      <c r="S4" s="18"/>
      <c r="T4" s="24"/>
      <c r="U4" s="18"/>
      <c r="V4" s="18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5.5" customHeight="1">
      <c r="A5" s="14" t="s">
        <v>27</v>
      </c>
      <c r="B5" s="15"/>
      <c r="C5" s="6">
        <v>3.6268628141036325</v>
      </c>
      <c r="D5" s="7">
        <v>3.6268628141036325</v>
      </c>
      <c r="E5" s="7">
        <v>0.06783565628207264</v>
      </c>
      <c r="F5" s="7">
        <v>1.870367305272284</v>
      </c>
      <c r="G5" s="7">
        <v>3.5590271578215598</v>
      </c>
      <c r="H5" s="7">
        <v>0.3855779578215595</v>
      </c>
      <c r="I5" s="7">
        <v>10.833802067910248</v>
      </c>
      <c r="J5" s="7">
        <v>0.3855779578215595</v>
      </c>
      <c r="K5" s="7">
        <v>10.833802067910248</v>
      </c>
      <c r="L5" s="7">
        <v>3.1734492</v>
      </c>
      <c r="M5" s="7">
        <v>2.777087</v>
      </c>
      <c r="N5" s="7">
        <v>560.5692987142857</v>
      </c>
      <c r="O5" s="7">
        <v>154.56038109145535</v>
      </c>
      <c r="P5" s="7">
        <v>485.915</v>
      </c>
      <c r="Q5" s="7">
        <v>485.915</v>
      </c>
      <c r="R5" s="7">
        <v>0</v>
      </c>
      <c r="S5" s="7">
        <v>133.97666934366592</v>
      </c>
      <c r="T5" s="6">
        <v>1.1536365387244387</v>
      </c>
      <c r="U5" s="7">
        <v>560.5692987142857</v>
      </c>
      <c r="V5" s="7">
        <v>154.56038109145535</v>
      </c>
      <c r="W5" s="3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2" ht="18.75" customHeight="1">
      <c r="A6" s="14" t="s">
        <v>28</v>
      </c>
      <c r="B6" s="15"/>
      <c r="C6" s="6">
        <v>7.954792469420754</v>
      </c>
      <c r="D6" s="7">
        <v>7.954792469420754</v>
      </c>
      <c r="E6" s="7">
        <v>0.15320538094950711</v>
      </c>
      <c r="F6" s="7">
        <v>1.9259506962431554</v>
      </c>
      <c r="G6" s="7">
        <v>7.801587088471248</v>
      </c>
      <c r="H6" s="7">
        <v>0.878796078577912</v>
      </c>
      <c r="I6" s="7">
        <v>11.2643244074856</v>
      </c>
      <c r="J6" s="7">
        <v>0.878796078577912</v>
      </c>
      <c r="K6" s="7">
        <v>11.2643244074856</v>
      </c>
      <c r="L6" s="7">
        <v>6.922791009893336</v>
      </c>
      <c r="M6" s="7">
        <v>7.4890799999999995</v>
      </c>
      <c r="N6" s="7">
        <v>1243.157816</v>
      </c>
      <c r="O6" s="7">
        <v>156.277843926018</v>
      </c>
      <c r="P6" s="7">
        <v>1074.199</v>
      </c>
      <c r="Q6" s="7">
        <v>1074.023</v>
      </c>
      <c r="R6" s="7">
        <v>0.176</v>
      </c>
      <c r="S6" s="7">
        <v>135.03796662569883</v>
      </c>
      <c r="T6" s="6">
        <v>1.1574778342735677</v>
      </c>
      <c r="U6" s="7">
        <v>1243.157816</v>
      </c>
      <c r="V6" s="7">
        <v>156.277843926018</v>
      </c>
    </row>
    <row r="7" spans="1:22" s="5" customFormat="1" ht="18.75" customHeight="1">
      <c r="A7" s="14" t="s">
        <v>29</v>
      </c>
      <c r="B7" s="15"/>
      <c r="C7" s="6">
        <v>8.823503106306841</v>
      </c>
      <c r="D7" s="7">
        <v>8.823503106306841</v>
      </c>
      <c r="E7" s="7">
        <v>0.148507192373</v>
      </c>
      <c r="F7" s="7">
        <v>0.016830865313216745</v>
      </c>
      <c r="G7" s="7">
        <v>8.67499591393384</v>
      </c>
      <c r="H7" s="7">
        <v>1.0544</v>
      </c>
      <c r="I7" s="7">
        <v>0.12154472583743992</v>
      </c>
      <c r="J7" s="7">
        <v>1.0544</v>
      </c>
      <c r="K7" s="7"/>
      <c r="L7" s="7">
        <v>7.62059591393384</v>
      </c>
      <c r="M7" s="7">
        <v>9.059946</v>
      </c>
      <c r="N7" s="7">
        <v>1416.0669532</v>
      </c>
      <c r="O7" s="7">
        <v>160.4880664900347</v>
      </c>
      <c r="P7" s="7">
        <v>1221.646</v>
      </c>
      <c r="Q7" s="7">
        <v>1221.646</v>
      </c>
      <c r="R7" s="7">
        <v>0</v>
      </c>
      <c r="S7" s="7">
        <v>138.45362610308314</v>
      </c>
      <c r="T7" s="6">
        <v>1.1591467194260858</v>
      </c>
      <c r="U7" s="7">
        <v>1416.0669532</v>
      </c>
      <c r="V7" s="7">
        <v>160.4880664900347</v>
      </c>
    </row>
    <row r="8" spans="1:22" s="5" customFormat="1" ht="20.25" customHeight="1">
      <c r="A8" s="14" t="s">
        <v>30</v>
      </c>
      <c r="B8" s="15"/>
      <c r="C8" s="6">
        <v>8.5859339657192</v>
      </c>
      <c r="D8" s="7">
        <v>8.5859339657192</v>
      </c>
      <c r="E8" s="7">
        <v>0.144482</v>
      </c>
      <c r="F8" s="7">
        <v>0.01682775578951212</v>
      </c>
      <c r="G8" s="7">
        <v>8.4414519657192</v>
      </c>
      <c r="H8" s="7">
        <v>1.1773346292587754</v>
      </c>
      <c r="I8" s="7">
        <v>0.1394706306497911</v>
      </c>
      <c r="J8" s="7">
        <v>1.1773346292587754</v>
      </c>
      <c r="K8" s="7">
        <v>0.1394706306497911</v>
      </c>
      <c r="L8" s="7">
        <v>7.264117336460425</v>
      </c>
      <c r="M8" s="7">
        <v>9.416514397</v>
      </c>
      <c r="N8" s="7">
        <v>1377.878377142857</v>
      </c>
      <c r="O8" s="7">
        <v>160.48089615460248</v>
      </c>
      <c r="P8" s="7">
        <v>1188.849</v>
      </c>
      <c r="Q8" s="7">
        <f>P8</f>
        <v>1188.849</v>
      </c>
      <c r="R8" s="7">
        <v>0</v>
      </c>
      <c r="S8" s="7">
        <f>P8/C8</f>
        <v>138.46472669679054</v>
      </c>
      <c r="T8" s="6">
        <v>1.1590020071033893</v>
      </c>
      <c r="U8" s="7">
        <v>1377.878377142857</v>
      </c>
      <c r="V8" s="7">
        <v>160.48089615460248</v>
      </c>
    </row>
  </sheetData>
  <sheetProtection/>
  <mergeCells count="23">
    <mergeCell ref="A6:B6"/>
    <mergeCell ref="A7:B7"/>
    <mergeCell ref="A8:B8"/>
    <mergeCell ref="T2:T4"/>
    <mergeCell ref="U2:U4"/>
    <mergeCell ref="P3:P4"/>
    <mergeCell ref="Q3:R3"/>
    <mergeCell ref="P1:V1"/>
    <mergeCell ref="A5:B5"/>
    <mergeCell ref="V2:V4"/>
    <mergeCell ref="P2:R2"/>
    <mergeCell ref="S2:S4"/>
    <mergeCell ref="L1:L4"/>
    <mergeCell ref="M1:M4"/>
    <mergeCell ref="N1:N4"/>
    <mergeCell ref="O1:O4"/>
    <mergeCell ref="A1:B4"/>
    <mergeCell ref="C1:D1"/>
    <mergeCell ref="E1:F3"/>
    <mergeCell ref="G1:G4"/>
    <mergeCell ref="H1:K3"/>
    <mergeCell ref="C2:C4"/>
    <mergeCell ref="D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"Межрегионтеплоэнерго"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Соловьева Инна Сергеевна</dc:creator>
  <cp:keywords/>
  <dc:description/>
  <cp:lastModifiedBy>User</cp:lastModifiedBy>
  <dcterms:created xsi:type="dcterms:W3CDTF">2018-03-30T06:13:40Z</dcterms:created>
  <dcterms:modified xsi:type="dcterms:W3CDTF">2018-04-05T06:52:12Z</dcterms:modified>
  <cp:category/>
  <cp:version/>
  <cp:contentType/>
  <cp:contentStatus/>
</cp:coreProperties>
</file>